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HMP na rok 2024\2 ZD a Profil\"/>
    </mc:Choice>
  </mc:AlternateContent>
  <bookViews>
    <workbookView xWindow="-120" yWindow="-120" windowWidth="29040" windowHeight="15720"/>
  </bookViews>
  <sheets>
    <sheet name="HPM 2024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3" l="1"/>
  <c r="H51" i="3" l="1"/>
  <c r="H20" i="3" l="1"/>
  <c r="I20" i="3"/>
  <c r="I49" i="3" l="1"/>
  <c r="H49" i="3"/>
</calcChain>
</file>

<file path=xl/sharedStrings.xml><?xml version="1.0" encoding="utf-8"?>
<sst xmlns="http://schemas.openxmlformats.org/spreadsheetml/2006/main" count="137" uniqueCount="88">
  <si>
    <t>Krajská správa a údržba silnic Vysočiny, příspěvková organizace</t>
  </si>
  <si>
    <t>Region Jihlavsko</t>
  </si>
  <si>
    <t>Mosty na silnicích II. třídy :</t>
  </si>
  <si>
    <t>Evidenční číslo               mostu</t>
  </si>
  <si>
    <t>Název mostu dle BMS</t>
  </si>
  <si>
    <t>Délka přemostění    (m)</t>
  </si>
  <si>
    <t>bez DPH</t>
  </si>
  <si>
    <t>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</si>
  <si>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</si>
  <si>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</si>
  <si>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</si>
  <si>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</si>
  <si>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</si>
  <si>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</si>
  <si>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</si>
  <si>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</si>
  <si>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</si>
  <si>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</si>
  <si>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</si>
  <si>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</si>
  <si>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</si>
  <si>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Mezisoučet v Kč :</t>
  </si>
  <si>
    <t>Mosty na silnicích III. třídy :</t>
  </si>
  <si>
    <t>14.</t>
  </si>
  <si>
    <t>15.</t>
  </si>
  <si>
    <t>Jednotková cena   (Kč)</t>
  </si>
  <si>
    <t>005</t>
  </si>
  <si>
    <t>-</t>
  </si>
  <si>
    <t>Pořadové číslo</t>
  </si>
  <si>
    <t>Vyhotovil : inspektor mostů Ing. Jan Matoušek</t>
  </si>
  <si>
    <t>Most přes místní potok za obcí Dobronín</t>
  </si>
  <si>
    <t>000a</t>
  </si>
  <si>
    <t>007</t>
  </si>
  <si>
    <t>01945</t>
  </si>
  <si>
    <t>16.</t>
  </si>
  <si>
    <t>17.</t>
  </si>
  <si>
    <t>18.</t>
  </si>
  <si>
    <t>19.</t>
  </si>
  <si>
    <t>20.</t>
  </si>
  <si>
    <t>Poznámka</t>
  </si>
  <si>
    <t>Poř. číslo</t>
  </si>
  <si>
    <t>066</t>
  </si>
  <si>
    <t>Most přes řeku Moravská Dyje před obcí Zvolenovice</t>
  </si>
  <si>
    <t>011</t>
  </si>
  <si>
    <t>Most přes Skrýšovský potok před městem Polná</t>
  </si>
  <si>
    <t>Most přes potok Jihlávku v obci Stonařov</t>
  </si>
  <si>
    <t>Most přes potok Brtnice v obci Kněžice</t>
  </si>
  <si>
    <t>Most přes zátopní území v obci Urbanov</t>
  </si>
  <si>
    <t>008</t>
  </si>
  <si>
    <t>Most přes řeku Moravská Dyje v obci Urbanov</t>
  </si>
  <si>
    <t>016a</t>
  </si>
  <si>
    <t>Most přes Hamerský potok v obci Panské Dubenky</t>
  </si>
  <si>
    <t>Most přes Koželužský potok ve městě Jihlava</t>
  </si>
  <si>
    <t>040</t>
  </si>
  <si>
    <t>Most přes řeku Jihlavu před obcí Helenín</t>
  </si>
  <si>
    <t>Seznam mostů určených k provedení HPM v roce 2024</t>
  </si>
  <si>
    <t>3515</t>
  </si>
  <si>
    <t>Most přes potok Balinku v obci Jersín</t>
  </si>
  <si>
    <t>3533</t>
  </si>
  <si>
    <t>Most přes potok Šlapanku před obcí Jamné</t>
  </si>
  <si>
    <t>Most přes řeku Moravská Dyje v obci Žatec</t>
  </si>
  <si>
    <t>Most přes zátopní území v obci Puklice</t>
  </si>
  <si>
    <t>Most přes místní potok před obcí Luka nad Jihlavou</t>
  </si>
  <si>
    <t>Most přes potok Vápovku za obcí Bohuslavice</t>
  </si>
  <si>
    <t>Most přes Jiřínský potok před obcí Vyskytná</t>
  </si>
  <si>
    <t>03824</t>
  </si>
  <si>
    <t>Most přes Smrčenský potok ve městě Jihlava</t>
  </si>
  <si>
    <t>03827</t>
  </si>
  <si>
    <t>Most přes potok Jihlávku v obci Čížov</t>
  </si>
  <si>
    <t>03828</t>
  </si>
  <si>
    <t>Most přes potok Jihlávku před obcí Cerekvička</t>
  </si>
  <si>
    <t>11262</t>
  </si>
  <si>
    <t>Most přes Třešťský potok za obcí Doupě</t>
  </si>
  <si>
    <t>13112</t>
  </si>
  <si>
    <t>Most přes Bělokamenský potok za obcí Plandry</t>
  </si>
  <si>
    <t>Most přes Hejnický potok před obcí Branišov</t>
  </si>
  <si>
    <t>Most přes Zlatý potok před obcí Kamenná</t>
  </si>
  <si>
    <t>Most přes výtok z Ulického rybníku ve městě Telč</t>
  </si>
  <si>
    <t>Most přes přepad z Ulického rybníku ve městě Telč</t>
  </si>
  <si>
    <t>Most přes potok Myslůvku před obcí Dobrá Voda</t>
  </si>
  <si>
    <t>Most přes potok Myslůvku v obci Kostelní Myslová</t>
  </si>
  <si>
    <t>21.</t>
  </si>
  <si>
    <t>Most přes řeku Moravská Dyje v obci Černíč</t>
  </si>
  <si>
    <t>22.</t>
  </si>
  <si>
    <t>Most přes mlýnský náhon v obci Černíč</t>
  </si>
  <si>
    <t>Příloha A2</t>
  </si>
  <si>
    <t>včetně zpřístupnění celé konstrukce plošinou/mostní prohlížečkou (zajistí zhotovitel)</t>
  </si>
  <si>
    <t>Součet cena za mosty na silnicích II. a III. tříd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</si>
</sst>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4" fontId="1" fillId="0" borderId="5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3" fillId="0" borderId="0" xfId="0" applyFont="1" applyAlignment="1">
      <alignment horizontal="right"/>
    </xf>
    <xf numFmtId="0" fontId="2" fillId="0" borderId="1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17" xfId="0" applyFont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9" xfId="0" applyFont="1" applyBorder="1" applyAlignment="1">
      <alignment wrapText="1"/>
    </xf>
    <xf numFmtId="4" fontId="1" fillId="0" borderId="9" xfId="0" applyNumberFormat="1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2" fontId="1" fillId="0" borderId="7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3" fillId="0" borderId="0" xfId="0" applyNumberFormat="1" applyFont="1"/>
    <xf numFmtId="0" fontId="4" fillId="0" borderId="23" xfId="0" applyFont="1" applyBorder="1" applyAlignment="1">
      <alignment horizontal="center"/>
    </xf>
    <xf numFmtId="49" fontId="1" fillId="0" borderId="24" xfId="0" applyNumberFormat="1" applyFont="1" applyBorder="1" applyAlignment="1">
      <alignment horizontal="right"/>
    </xf>
    <xf numFmtId="0" fontId="1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left"/>
    </xf>
    <xf numFmtId="0" fontId="1" fillId="0" borderId="24" xfId="0" applyFont="1" applyBorder="1" applyAlignment="1">
      <alignment wrapText="1"/>
    </xf>
    <xf numFmtId="4" fontId="1" fillId="0" borderId="24" xfId="0" applyNumberFormat="1" applyFont="1" applyBorder="1" applyAlignment="1">
      <alignment horizontal="right"/>
    </xf>
    <xf numFmtId="2" fontId="1" fillId="0" borderId="24" xfId="0" applyNumberFormat="1" applyFont="1" applyBorder="1" applyAlignment="1">
      <alignment horizontal="right"/>
    </xf>
    <xf numFmtId="0" fontId="5" fillId="0" borderId="0" xfId="0" applyFont="1"/>
    <xf numFmtId="4" fontId="1" fillId="0" borderId="0" xfId="0" applyNumberFormat="1" applyFont="1"/>
    <xf numFmtId="49" fontId="1" fillId="0" borderId="24" xfId="0" applyNumberFormat="1" applyFont="1" applyBorder="1"/>
    <xf numFmtId="2" fontId="1" fillId="0" borderId="22" xfId="0" applyNumberFormat="1" applyFont="1" applyBorder="1" applyAlignment="1">
      <alignment horizontal="right"/>
    </xf>
    <xf numFmtId="2" fontId="4" fillId="0" borderId="25" xfId="0" applyNumberFormat="1" applyFont="1" applyBorder="1"/>
    <xf numFmtId="2" fontId="4" fillId="0" borderId="8" xfId="0" applyNumberFormat="1" applyFont="1" applyBorder="1"/>
    <xf numFmtId="2" fontId="4" fillId="0" borderId="26" xfId="0" applyNumberFormat="1" applyFont="1" applyBorder="1"/>
    <xf numFmtId="2" fontId="4" fillId="0" borderId="3" xfId="0" applyNumberFormat="1" applyFont="1" applyBorder="1"/>
    <xf numFmtId="2" fontId="4" fillId="0" borderId="6" xfId="0" applyNumberFormat="1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/>
    <xf numFmtId="0" fontId="6" fillId="0" borderId="0" xfId="0" applyFont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topLeftCell="A13" zoomScaleNormal="100" workbookViewId="0">
      <selection activeCell="H27" sqref="H27:I48"/>
    </sheetView>
  </sheetViews>
  <sheetFormatPr defaultRowHeight="12.75" x14ac:dyDescent="0.2"/>
  <cols>
    <col min="1" max="2" width="5.7109375" style="1" customWidth="1"/>
    <col min="3" max="3" width="2.7109375" style="1" customWidth="1"/>
    <col min="4" max="4" width="5.7109375" style="1" customWidth="1"/>
    <col min="5" max="5" width="45.28515625" style="1" bestFit="1" customWidth="1"/>
    <col min="6" max="6" width="10.85546875" style="1" customWidth="1"/>
    <col min="7" max="7" width="31.42578125" style="1" customWidth="1"/>
    <col min="8" max="9" width="10.85546875" style="1" customWidth="1"/>
    <col min="10" max="16384" width="9.140625" style="1"/>
  </cols>
  <sheetData>
    <row r="1" spans="1:9" x14ac:dyDescent="0.2">
      <c r="A1" s="76" t="s">
        <v>85</v>
      </c>
      <c r="B1" s="76"/>
      <c r="C1" s="76"/>
      <c r="D1" s="76"/>
      <c r="E1" s="1" t="s">
        <v>29</v>
      </c>
    </row>
    <row r="3" spans="1:9" x14ac:dyDescent="0.2">
      <c r="A3" s="77" t="s">
        <v>0</v>
      </c>
      <c r="B3" s="77"/>
      <c r="C3" s="77"/>
      <c r="D3" s="77"/>
      <c r="E3" s="77"/>
      <c r="F3" s="77"/>
      <c r="G3" s="77"/>
      <c r="H3" s="77"/>
      <c r="I3" s="78"/>
    </row>
    <row r="4" spans="1:9" x14ac:dyDescent="0.2">
      <c r="A4" s="79" t="s">
        <v>1</v>
      </c>
      <c r="B4" s="79"/>
      <c r="C4" s="79"/>
      <c r="D4" s="79"/>
      <c r="E4" s="79"/>
      <c r="F4" s="79"/>
      <c r="G4" s="79"/>
      <c r="H4" s="79"/>
      <c r="I4" s="78"/>
    </row>
    <row r="5" spans="1:9" x14ac:dyDescent="0.2">
      <c r="A5" s="42"/>
    </row>
    <row r="6" spans="1:9" x14ac:dyDescent="0.2">
      <c r="A6" s="77" t="s">
        <v>55</v>
      </c>
      <c r="B6" s="77"/>
      <c r="C6" s="77"/>
      <c r="D6" s="77"/>
      <c r="E6" s="77"/>
      <c r="F6" s="77"/>
      <c r="G6" s="77"/>
      <c r="H6" s="77"/>
      <c r="I6" s="78"/>
    </row>
    <row r="7" spans="1:9" x14ac:dyDescent="0.2">
      <c r="A7" s="42"/>
    </row>
    <row r="8" spans="1:9" ht="13.5" thickBot="1" x14ac:dyDescent="0.25">
      <c r="A8" s="43" t="s">
        <v>2</v>
      </c>
      <c r="B8" s="43"/>
      <c r="C8" s="43"/>
      <c r="D8" s="43"/>
    </row>
    <row r="9" spans="1:9" ht="12.75" customHeight="1" x14ac:dyDescent="0.2">
      <c r="A9" s="64" t="s">
        <v>40</v>
      </c>
      <c r="B9" s="66" t="s">
        <v>3</v>
      </c>
      <c r="C9" s="67"/>
      <c r="D9" s="80"/>
      <c r="E9" s="72" t="s">
        <v>4</v>
      </c>
      <c r="F9" s="72" t="s">
        <v>5</v>
      </c>
      <c r="G9" s="72" t="s">
        <v>39</v>
      </c>
      <c r="H9" s="74" t="s">
        <v>25</v>
      </c>
      <c r="I9" s="75"/>
    </row>
    <row r="10" spans="1:9" ht="29.45" customHeight="1" thickBot="1" x14ac:dyDescent="0.25">
      <c r="A10" s="65"/>
      <c r="B10" s="69"/>
      <c r="C10" s="70"/>
      <c r="D10" s="81"/>
      <c r="E10" s="73"/>
      <c r="F10" s="73"/>
      <c r="G10" s="73"/>
      <c r="H10" s="2" t="s">
        <v>6</v>
      </c>
      <c r="I10" s="3" t="s">
        <v>7</v>
      </c>
    </row>
    <row r="11" spans="1:9" x14ac:dyDescent="0.2">
      <c r="A11" s="48" t="s">
        <v>8</v>
      </c>
      <c r="B11" s="51">
        <v>112</v>
      </c>
      <c r="C11" s="50" t="s">
        <v>27</v>
      </c>
      <c r="D11" s="57" t="s">
        <v>41</v>
      </c>
      <c r="E11" s="52" t="s">
        <v>42</v>
      </c>
      <c r="F11" s="53">
        <v>10.8</v>
      </c>
      <c r="G11" s="52"/>
      <c r="H11" s="54"/>
      <c r="I11" s="59"/>
    </row>
    <row r="12" spans="1:9" x14ac:dyDescent="0.2">
      <c r="A12" s="4" t="s">
        <v>9</v>
      </c>
      <c r="B12" s="5">
        <v>351</v>
      </c>
      <c r="C12" s="6" t="s">
        <v>27</v>
      </c>
      <c r="D12" s="7" t="s">
        <v>43</v>
      </c>
      <c r="E12" s="8" t="s">
        <v>44</v>
      </c>
      <c r="F12" s="9">
        <v>5.7</v>
      </c>
      <c r="G12" s="8"/>
      <c r="H12" s="44"/>
      <c r="I12" s="60"/>
    </row>
    <row r="13" spans="1:9" x14ac:dyDescent="0.2">
      <c r="A13" s="4" t="s">
        <v>10</v>
      </c>
      <c r="B13" s="5">
        <v>402</v>
      </c>
      <c r="C13" s="6" t="s">
        <v>27</v>
      </c>
      <c r="D13" s="7" t="s">
        <v>26</v>
      </c>
      <c r="E13" s="8" t="s">
        <v>45</v>
      </c>
      <c r="F13" s="9">
        <v>5</v>
      </c>
      <c r="G13" s="8"/>
      <c r="H13" s="44"/>
      <c r="I13" s="60"/>
    </row>
    <row r="14" spans="1:9" x14ac:dyDescent="0.2">
      <c r="A14" s="4" t="s">
        <v>11</v>
      </c>
      <c r="B14" s="5">
        <v>402</v>
      </c>
      <c r="C14" s="6" t="s">
        <v>27</v>
      </c>
      <c r="D14" s="7" t="s">
        <v>32</v>
      </c>
      <c r="E14" s="8" t="s">
        <v>46</v>
      </c>
      <c r="F14" s="9">
        <v>15.1</v>
      </c>
      <c r="G14" s="8"/>
      <c r="H14" s="44"/>
      <c r="I14" s="60"/>
    </row>
    <row r="15" spans="1:9" x14ac:dyDescent="0.2">
      <c r="A15" s="4" t="s">
        <v>12</v>
      </c>
      <c r="B15" s="5">
        <v>403</v>
      </c>
      <c r="C15" s="6" t="s">
        <v>27</v>
      </c>
      <c r="D15" s="7" t="s">
        <v>32</v>
      </c>
      <c r="E15" s="8" t="s">
        <v>47</v>
      </c>
      <c r="F15" s="9">
        <v>3.08</v>
      </c>
      <c r="G15" s="8"/>
      <c r="H15" s="44"/>
      <c r="I15" s="60"/>
    </row>
    <row r="16" spans="1:9" x14ac:dyDescent="0.2">
      <c r="A16" s="4" t="s">
        <v>13</v>
      </c>
      <c r="B16" s="5">
        <v>403</v>
      </c>
      <c r="C16" s="6" t="s">
        <v>27</v>
      </c>
      <c r="D16" s="7" t="s">
        <v>48</v>
      </c>
      <c r="E16" s="8" t="s">
        <v>49</v>
      </c>
      <c r="F16" s="9">
        <v>5.99</v>
      </c>
      <c r="G16" s="8"/>
      <c r="H16" s="44"/>
      <c r="I16" s="60"/>
    </row>
    <row r="17" spans="1:9" x14ac:dyDescent="0.2">
      <c r="A17" s="4" t="s">
        <v>14</v>
      </c>
      <c r="B17" s="5">
        <v>409</v>
      </c>
      <c r="C17" s="6" t="s">
        <v>27</v>
      </c>
      <c r="D17" s="7" t="s">
        <v>50</v>
      </c>
      <c r="E17" s="8" t="s">
        <v>51</v>
      </c>
      <c r="F17" s="9">
        <v>5.01</v>
      </c>
      <c r="G17" s="8"/>
      <c r="H17" s="44"/>
      <c r="I17" s="60"/>
    </row>
    <row r="18" spans="1:9" ht="38.25" x14ac:dyDescent="0.2">
      <c r="A18" s="10" t="s">
        <v>15</v>
      </c>
      <c r="B18" s="11">
        <v>523</v>
      </c>
      <c r="C18" s="12" t="s">
        <v>27</v>
      </c>
      <c r="D18" s="13" t="s">
        <v>31</v>
      </c>
      <c r="E18" s="14" t="s">
        <v>52</v>
      </c>
      <c r="F18" s="15">
        <v>78.400000000000006</v>
      </c>
      <c r="G18" s="14" t="s">
        <v>86</v>
      </c>
      <c r="H18" s="44"/>
      <c r="I18" s="60"/>
    </row>
    <row r="19" spans="1:9" ht="39" thickBot="1" x14ac:dyDescent="0.25">
      <c r="A19" s="16" t="s">
        <v>16</v>
      </c>
      <c r="B19" s="17">
        <v>602</v>
      </c>
      <c r="C19" s="18" t="s">
        <v>27</v>
      </c>
      <c r="D19" s="19" t="s">
        <v>53</v>
      </c>
      <c r="E19" s="20" t="s">
        <v>54</v>
      </c>
      <c r="F19" s="21">
        <v>36.25</v>
      </c>
      <c r="G19" s="20" t="s">
        <v>86</v>
      </c>
      <c r="H19" s="58"/>
      <c r="I19" s="61"/>
    </row>
    <row r="20" spans="1:9" x14ac:dyDescent="0.2">
      <c r="A20" s="22"/>
      <c r="B20" s="22"/>
      <c r="C20" s="22"/>
      <c r="D20" s="22"/>
      <c r="E20" s="22"/>
      <c r="F20" s="23" t="s">
        <v>21</v>
      </c>
      <c r="G20" s="22"/>
      <c r="H20" s="47">
        <f>SUM(H11:H19)</f>
        <v>0</v>
      </c>
      <c r="I20" s="47">
        <f>SUM(I11:I19)</f>
        <v>0</v>
      </c>
    </row>
    <row r="21" spans="1:9" x14ac:dyDescent="0.2">
      <c r="A21" s="22"/>
      <c r="B21" s="22"/>
      <c r="C21" s="22"/>
      <c r="D21" s="22"/>
      <c r="E21" s="22"/>
      <c r="F21" s="23"/>
      <c r="G21" s="22"/>
      <c r="H21" s="24"/>
      <c r="I21" s="24"/>
    </row>
    <row r="22" spans="1:9" x14ac:dyDescent="0.2">
      <c r="A22" s="22"/>
      <c r="B22" s="22"/>
      <c r="C22" s="22"/>
      <c r="D22" s="22"/>
      <c r="E22" s="22"/>
      <c r="F22" s="23"/>
      <c r="G22" s="22"/>
      <c r="H22" s="24"/>
      <c r="I22" s="24"/>
    </row>
    <row r="23" spans="1:9" x14ac:dyDescent="0.2">
      <c r="A23" s="22"/>
      <c r="B23" s="22"/>
      <c r="C23" s="22"/>
      <c r="D23" s="22"/>
      <c r="E23" s="22"/>
      <c r="F23" s="25"/>
      <c r="G23" s="22"/>
      <c r="H23" s="24"/>
      <c r="I23" s="24"/>
    </row>
    <row r="24" spans="1:9" ht="13.5" thickBot="1" x14ac:dyDescent="0.25">
      <c r="A24" s="43" t="s">
        <v>22</v>
      </c>
    </row>
    <row r="25" spans="1:9" ht="12.75" customHeight="1" x14ac:dyDescent="0.2">
      <c r="A25" s="64" t="s">
        <v>28</v>
      </c>
      <c r="B25" s="66" t="s">
        <v>3</v>
      </c>
      <c r="C25" s="67"/>
      <c r="D25" s="68"/>
      <c r="E25" s="72" t="s">
        <v>4</v>
      </c>
      <c r="F25" s="72" t="s">
        <v>5</v>
      </c>
      <c r="G25" s="26"/>
      <c r="H25" s="74" t="s">
        <v>25</v>
      </c>
      <c r="I25" s="75"/>
    </row>
    <row r="26" spans="1:9" ht="25.15" customHeight="1" thickBot="1" x14ac:dyDescent="0.25">
      <c r="A26" s="65"/>
      <c r="B26" s="69"/>
      <c r="C26" s="70"/>
      <c r="D26" s="71"/>
      <c r="E26" s="73"/>
      <c r="F26" s="73"/>
      <c r="G26" s="27"/>
      <c r="H26" s="2" t="s">
        <v>6</v>
      </c>
      <c r="I26" s="3" t="s">
        <v>7</v>
      </c>
    </row>
    <row r="27" spans="1:9" x14ac:dyDescent="0.2">
      <c r="A27" s="48" t="s">
        <v>8</v>
      </c>
      <c r="B27" s="49" t="s">
        <v>56</v>
      </c>
      <c r="C27" s="50" t="s">
        <v>27</v>
      </c>
      <c r="D27" s="51">
        <v>1</v>
      </c>
      <c r="E27" s="52" t="s">
        <v>57</v>
      </c>
      <c r="F27" s="53">
        <v>4.4000000000000004</v>
      </c>
      <c r="G27" s="52"/>
      <c r="H27" s="54"/>
      <c r="I27" s="59"/>
    </row>
    <row r="28" spans="1:9" x14ac:dyDescent="0.2">
      <c r="A28" s="4" t="s">
        <v>9</v>
      </c>
      <c r="B28" s="28" t="s">
        <v>58</v>
      </c>
      <c r="C28" s="6" t="s">
        <v>27</v>
      </c>
      <c r="D28" s="5">
        <v>1</v>
      </c>
      <c r="E28" s="8" t="s">
        <v>59</v>
      </c>
      <c r="F28" s="9">
        <v>6.61</v>
      </c>
      <c r="G28" s="8"/>
      <c r="H28" s="45"/>
      <c r="I28" s="62"/>
    </row>
    <row r="29" spans="1:9" x14ac:dyDescent="0.2">
      <c r="A29" s="4" t="s">
        <v>10</v>
      </c>
      <c r="B29" s="29">
        <v>4038</v>
      </c>
      <c r="C29" s="6" t="s">
        <v>27</v>
      </c>
      <c r="D29" s="5">
        <v>1</v>
      </c>
      <c r="E29" s="8" t="s">
        <v>60</v>
      </c>
      <c r="F29" s="9">
        <v>4.1500000000000004</v>
      </c>
      <c r="G29" s="8"/>
      <c r="H29" s="45"/>
      <c r="I29" s="62"/>
    </row>
    <row r="30" spans="1:9" x14ac:dyDescent="0.2">
      <c r="A30" s="4" t="s">
        <v>11</v>
      </c>
      <c r="B30" s="29">
        <v>4051</v>
      </c>
      <c r="C30" s="6" t="s">
        <v>27</v>
      </c>
      <c r="D30" s="5">
        <v>1</v>
      </c>
      <c r="E30" s="8" t="s">
        <v>61</v>
      </c>
      <c r="F30" s="9">
        <v>2.79</v>
      </c>
      <c r="G30" s="8"/>
      <c r="H30" s="45"/>
      <c r="I30" s="62"/>
    </row>
    <row r="31" spans="1:9" x14ac:dyDescent="0.2">
      <c r="A31" s="4" t="s">
        <v>12</v>
      </c>
      <c r="B31" s="29">
        <v>4051</v>
      </c>
      <c r="C31" s="6" t="s">
        <v>27</v>
      </c>
      <c r="D31" s="5">
        <v>3</v>
      </c>
      <c r="E31" s="8" t="s">
        <v>62</v>
      </c>
      <c r="F31" s="9">
        <v>3</v>
      </c>
      <c r="G31" s="8"/>
      <c r="H31" s="45"/>
      <c r="I31" s="62"/>
    </row>
    <row r="32" spans="1:9" x14ac:dyDescent="0.2">
      <c r="A32" s="4" t="s">
        <v>13</v>
      </c>
      <c r="B32" s="29">
        <v>4062</v>
      </c>
      <c r="C32" s="6" t="s">
        <v>27</v>
      </c>
      <c r="D32" s="5">
        <v>1</v>
      </c>
      <c r="E32" s="8" t="s">
        <v>52</v>
      </c>
      <c r="F32" s="9">
        <v>6.71</v>
      </c>
      <c r="G32" s="8"/>
      <c r="H32" s="45"/>
      <c r="I32" s="62"/>
    </row>
    <row r="33" spans="1:9" x14ac:dyDescent="0.2">
      <c r="A33" s="4" t="s">
        <v>14</v>
      </c>
      <c r="B33" s="29">
        <v>4073</v>
      </c>
      <c r="C33" s="6" t="s">
        <v>27</v>
      </c>
      <c r="D33" s="5">
        <v>1</v>
      </c>
      <c r="E33" s="8" t="s">
        <v>63</v>
      </c>
      <c r="F33" s="9">
        <v>6</v>
      </c>
      <c r="G33" s="8"/>
      <c r="H33" s="45"/>
      <c r="I33" s="62"/>
    </row>
    <row r="34" spans="1:9" x14ac:dyDescent="0.2">
      <c r="A34" s="4" t="s">
        <v>15</v>
      </c>
      <c r="B34" s="28" t="s">
        <v>33</v>
      </c>
      <c r="C34" s="6" t="s">
        <v>27</v>
      </c>
      <c r="D34" s="5">
        <v>4</v>
      </c>
      <c r="E34" s="8" t="s">
        <v>64</v>
      </c>
      <c r="F34" s="9">
        <v>5.12</v>
      </c>
      <c r="G34" s="8"/>
      <c r="H34" s="45"/>
      <c r="I34" s="62"/>
    </row>
    <row r="35" spans="1:9" x14ac:dyDescent="0.2">
      <c r="A35" s="4" t="s">
        <v>16</v>
      </c>
      <c r="B35" s="28" t="s">
        <v>65</v>
      </c>
      <c r="C35" s="6" t="s">
        <v>27</v>
      </c>
      <c r="D35" s="5">
        <v>4</v>
      </c>
      <c r="E35" s="8" t="s">
        <v>66</v>
      </c>
      <c r="F35" s="9">
        <v>7</v>
      </c>
      <c r="G35" s="8"/>
      <c r="H35" s="45"/>
      <c r="I35" s="62"/>
    </row>
    <row r="36" spans="1:9" x14ac:dyDescent="0.2">
      <c r="A36" s="4" t="s">
        <v>17</v>
      </c>
      <c r="B36" s="28" t="s">
        <v>67</v>
      </c>
      <c r="C36" s="6" t="s">
        <v>27</v>
      </c>
      <c r="D36" s="5">
        <v>1</v>
      </c>
      <c r="E36" s="8" t="s">
        <v>68</v>
      </c>
      <c r="F36" s="9">
        <v>6</v>
      </c>
      <c r="G36" s="8"/>
      <c r="H36" s="45"/>
      <c r="I36" s="62"/>
    </row>
    <row r="37" spans="1:9" x14ac:dyDescent="0.2">
      <c r="A37" s="4" t="s">
        <v>18</v>
      </c>
      <c r="B37" s="28" t="s">
        <v>69</v>
      </c>
      <c r="C37" s="6" t="s">
        <v>27</v>
      </c>
      <c r="D37" s="5">
        <v>1</v>
      </c>
      <c r="E37" s="8" t="s">
        <v>70</v>
      </c>
      <c r="F37" s="9">
        <v>6</v>
      </c>
      <c r="G37" s="8"/>
      <c r="H37" s="45"/>
      <c r="I37" s="62"/>
    </row>
    <row r="38" spans="1:9" x14ac:dyDescent="0.2">
      <c r="A38" s="4" t="s">
        <v>19</v>
      </c>
      <c r="B38" s="28" t="s">
        <v>71</v>
      </c>
      <c r="C38" s="6" t="s">
        <v>27</v>
      </c>
      <c r="D38" s="5">
        <v>1</v>
      </c>
      <c r="E38" s="8" t="s">
        <v>72</v>
      </c>
      <c r="F38" s="9">
        <v>7</v>
      </c>
      <c r="G38" s="8"/>
      <c r="H38" s="45"/>
      <c r="I38" s="62"/>
    </row>
    <row r="39" spans="1:9" x14ac:dyDescent="0.2">
      <c r="A39" s="4" t="s">
        <v>20</v>
      </c>
      <c r="B39" s="28" t="s">
        <v>73</v>
      </c>
      <c r="C39" s="6" t="s">
        <v>27</v>
      </c>
      <c r="D39" s="5">
        <v>1</v>
      </c>
      <c r="E39" s="8" t="s">
        <v>74</v>
      </c>
      <c r="F39" s="9">
        <v>3.5</v>
      </c>
      <c r="G39" s="8"/>
      <c r="H39" s="45"/>
      <c r="I39" s="62"/>
    </row>
    <row r="40" spans="1:9" x14ac:dyDescent="0.2">
      <c r="A40" s="4" t="s">
        <v>23</v>
      </c>
      <c r="B40" s="29">
        <v>13113</v>
      </c>
      <c r="C40" s="6" t="s">
        <v>27</v>
      </c>
      <c r="D40" s="5">
        <v>1</v>
      </c>
      <c r="E40" s="8" t="s">
        <v>75</v>
      </c>
      <c r="F40" s="9">
        <v>2.5</v>
      </c>
      <c r="G40" s="8"/>
      <c r="H40" s="45"/>
      <c r="I40" s="62"/>
    </row>
    <row r="41" spans="1:9" x14ac:dyDescent="0.2">
      <c r="A41" s="4" t="s">
        <v>24</v>
      </c>
      <c r="B41" s="29">
        <v>34817</v>
      </c>
      <c r="C41" s="6" t="s">
        <v>27</v>
      </c>
      <c r="D41" s="5">
        <v>2</v>
      </c>
      <c r="E41" s="8" t="s">
        <v>76</v>
      </c>
      <c r="F41" s="9">
        <v>8.5500000000000007</v>
      </c>
      <c r="G41" s="8"/>
      <c r="H41" s="45"/>
      <c r="I41" s="62"/>
    </row>
    <row r="42" spans="1:9" ht="14.25" customHeight="1" x14ac:dyDescent="0.2">
      <c r="A42" s="4" t="s">
        <v>34</v>
      </c>
      <c r="B42" s="29">
        <v>34819</v>
      </c>
      <c r="C42" s="6" t="s">
        <v>27</v>
      </c>
      <c r="D42" s="5">
        <v>1</v>
      </c>
      <c r="E42" s="8" t="s">
        <v>30</v>
      </c>
      <c r="F42" s="9">
        <v>6.25</v>
      </c>
      <c r="G42" s="8"/>
      <c r="H42" s="45"/>
      <c r="I42" s="62"/>
    </row>
    <row r="43" spans="1:9" ht="14.25" customHeight="1" x14ac:dyDescent="0.2">
      <c r="A43" s="4" t="s">
        <v>35</v>
      </c>
      <c r="B43" s="29">
        <v>40610</v>
      </c>
      <c r="C43" s="6" t="s">
        <v>27</v>
      </c>
      <c r="D43" s="5">
        <v>1</v>
      </c>
      <c r="E43" s="8" t="s">
        <v>78</v>
      </c>
      <c r="F43" s="9">
        <v>5.42</v>
      </c>
      <c r="G43" s="8"/>
      <c r="H43" s="45"/>
      <c r="I43" s="62"/>
    </row>
    <row r="44" spans="1:9" ht="14.25" customHeight="1" x14ac:dyDescent="0.2">
      <c r="A44" s="4" t="s">
        <v>36</v>
      </c>
      <c r="B44" s="29">
        <v>40610</v>
      </c>
      <c r="C44" s="6" t="s">
        <v>27</v>
      </c>
      <c r="D44" s="5">
        <v>2</v>
      </c>
      <c r="E44" s="8" t="s">
        <v>77</v>
      </c>
      <c r="F44" s="9">
        <v>5.36</v>
      </c>
      <c r="G44" s="8"/>
      <c r="H44" s="45"/>
      <c r="I44" s="62"/>
    </row>
    <row r="45" spans="1:9" x14ac:dyDescent="0.2">
      <c r="A45" s="4" t="s">
        <v>37</v>
      </c>
      <c r="B45" s="29">
        <v>40615</v>
      </c>
      <c r="C45" s="6" t="s">
        <v>27</v>
      </c>
      <c r="D45" s="5">
        <v>1</v>
      </c>
      <c r="E45" s="8" t="s">
        <v>79</v>
      </c>
      <c r="F45" s="9">
        <v>7</v>
      </c>
      <c r="G45" s="8"/>
      <c r="H45" s="45"/>
      <c r="I45" s="62"/>
    </row>
    <row r="46" spans="1:9" x14ac:dyDescent="0.2">
      <c r="A46" s="30" t="s">
        <v>38</v>
      </c>
      <c r="B46" s="31">
        <v>40617</v>
      </c>
      <c r="C46" s="32" t="s">
        <v>27</v>
      </c>
      <c r="D46" s="33">
        <v>1</v>
      </c>
      <c r="E46" s="34" t="s">
        <v>80</v>
      </c>
      <c r="F46" s="35">
        <v>6</v>
      </c>
      <c r="G46" s="34"/>
      <c r="H46" s="45"/>
      <c r="I46" s="62"/>
    </row>
    <row r="47" spans="1:9" x14ac:dyDescent="0.2">
      <c r="A47" s="4" t="s">
        <v>81</v>
      </c>
      <c r="B47" s="29">
        <v>40622</v>
      </c>
      <c r="C47" s="6" t="s">
        <v>27</v>
      </c>
      <c r="D47" s="5">
        <v>1</v>
      </c>
      <c r="E47" s="8" t="s">
        <v>82</v>
      </c>
      <c r="F47" s="9">
        <v>15.5</v>
      </c>
      <c r="G47" s="8"/>
      <c r="H47" s="45"/>
      <c r="I47" s="62"/>
    </row>
    <row r="48" spans="1:9" ht="13.5" thickBot="1" x14ac:dyDescent="0.25">
      <c r="A48" s="36" t="s">
        <v>83</v>
      </c>
      <c r="B48" s="37">
        <v>40622</v>
      </c>
      <c r="C48" s="38" t="s">
        <v>27</v>
      </c>
      <c r="D48" s="39">
        <v>2</v>
      </c>
      <c r="E48" s="40" t="s">
        <v>84</v>
      </c>
      <c r="F48" s="41">
        <v>2.5499999999999998</v>
      </c>
      <c r="G48" s="40"/>
      <c r="H48" s="46"/>
      <c r="I48" s="63"/>
    </row>
    <row r="49" spans="1:9" x14ac:dyDescent="0.2">
      <c r="A49" s="22"/>
      <c r="B49" s="22"/>
      <c r="C49" s="22"/>
      <c r="D49" s="22"/>
      <c r="E49" s="22"/>
      <c r="F49" s="23" t="s">
        <v>21</v>
      </c>
      <c r="G49" s="22"/>
      <c r="H49" s="47">
        <f>SUM(H27:H46)</f>
        <v>0</v>
      </c>
      <c r="I49" s="47">
        <f>SUM(I27:I46)</f>
        <v>0</v>
      </c>
    </row>
    <row r="51" spans="1:9" x14ac:dyDescent="0.2">
      <c r="E51" s="55" t="s">
        <v>87</v>
      </c>
      <c r="H51" s="56">
        <f>H20+H49</f>
        <v>0</v>
      </c>
      <c r="I51" s="56">
        <f>I20+I49</f>
        <v>0</v>
      </c>
    </row>
  </sheetData>
  <mergeCells count="15">
    <mergeCell ref="A1:D1"/>
    <mergeCell ref="A3:I3"/>
    <mergeCell ref="A4:I4"/>
    <mergeCell ref="A6:I6"/>
    <mergeCell ref="A9:A10"/>
    <mergeCell ref="B9:D10"/>
    <mergeCell ref="E9:E10"/>
    <mergeCell ref="F9:F10"/>
    <mergeCell ref="H9:I9"/>
    <mergeCell ref="G9:G10"/>
    <mergeCell ref="A25:A26"/>
    <mergeCell ref="B25:D26"/>
    <mergeCell ref="E25:E26"/>
    <mergeCell ref="F25:F26"/>
    <mergeCell ref="H25:I25"/>
  </mergeCells>
  <pageMargins left="0.7" right="0.7" top="0.78740157499999996" bottom="0.78740157499999996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HPM 2024</vt:lpstr>
    </vt:vector>
  </TitlesOfParts>
  <Company>PONTEX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Vodička</dc:creator>
  <cp:lastModifiedBy>Janoušková Alena</cp:lastModifiedBy>
  <cp:lastPrinted>2021-01-04T14:35:55Z</cp:lastPrinted>
  <dcterms:created xsi:type="dcterms:W3CDTF">2002-06-14T06:35:34Z</dcterms:created>
  <dcterms:modified xsi:type="dcterms:W3CDTF">2024-01-15T15:33:54Z</dcterms:modified>
</cp:coreProperties>
</file>